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2" windowHeight="12780" activeTab="0"/>
  </bookViews>
  <sheets>
    <sheet name="Financieeloverzicht" sheetId="1" r:id="rId1"/>
    <sheet name="Baten" sheetId="2" r:id="rId2"/>
    <sheet name="verkiezingskosten" sheetId="3" r:id="rId3"/>
    <sheet name="Lasten" sheetId="4" r:id="rId4"/>
  </sheets>
  <definedNames/>
  <calcPr fullCalcOnLoad="1"/>
</workbook>
</file>

<file path=xl/sharedStrings.xml><?xml version="1.0" encoding="utf-8"?>
<sst xmlns="http://schemas.openxmlformats.org/spreadsheetml/2006/main" count="37" uniqueCount="33">
  <si>
    <t>code nr</t>
  </si>
  <si>
    <t>Omschrijving</t>
  </si>
  <si>
    <t>Afdracht contributie leden kv 416 CU</t>
  </si>
  <si>
    <t>Donateurs</t>
  </si>
  <si>
    <t>Giften</t>
  </si>
  <si>
    <t>Totaal Baten</t>
  </si>
  <si>
    <t>Verkiezingskosten</t>
  </si>
  <si>
    <t>Reiskosten</t>
  </si>
  <si>
    <t>Zaalhuur en consumpties</t>
  </si>
  <si>
    <t>Deelname cursussen</t>
  </si>
  <si>
    <t>Diverse uitgaven</t>
  </si>
  <si>
    <t>Bankkosten</t>
  </si>
  <si>
    <t>Totaal Lasten</t>
  </si>
  <si>
    <t>Totaal</t>
  </si>
  <si>
    <t>Lasten</t>
  </si>
  <si>
    <t>Baten</t>
  </si>
  <si>
    <t>Saldi bankrekening Rabobank</t>
  </si>
  <si>
    <t xml:space="preserve">Betaalrekening </t>
  </si>
  <si>
    <t xml:space="preserve">Spaarrekening </t>
  </si>
  <si>
    <t>Administratiekosten</t>
  </si>
  <si>
    <t>Reservering</t>
  </si>
  <si>
    <t>Handtekening  voorzitter</t>
  </si>
  <si>
    <t>Handtekening secretaris</t>
  </si>
  <si>
    <t>Handtekening penningmeester</t>
  </si>
  <si>
    <t>Financieel overzicht  2017 en begroting  2018 ChristenUnie Súdwest-Fryslân</t>
  </si>
  <si>
    <t>Extra giften campagne</t>
  </si>
  <si>
    <t>overboeking van spaarrekening</t>
  </si>
  <si>
    <t>Werkelijk 2017</t>
  </si>
  <si>
    <t>Begroting 2018</t>
  </si>
  <si>
    <t>begroting 2017</t>
  </si>
  <si>
    <t>Advertentiekosten</t>
  </si>
  <si>
    <t>Negatief saldo</t>
  </si>
  <si>
    <t>rente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</si>
</sst>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[$-413]dddd\ d\ mmmm\ yyyy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u val="singleAccounting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u val="single"/>
      <sz val="12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0" fontId="0" fillId="0" borderId="0" xfId="57" applyFont="1" applyAlignment="1">
      <alignment/>
    </xf>
    <xf numFmtId="170" fontId="0" fillId="0" borderId="0" xfId="57" applyFont="1" applyBorder="1" applyAlignment="1">
      <alignment/>
    </xf>
    <xf numFmtId="170" fontId="0" fillId="0" borderId="0" xfId="57" applyFont="1" applyBorder="1" applyAlignment="1">
      <alignment/>
    </xf>
    <xf numFmtId="170" fontId="1" fillId="0" borderId="14" xfId="57" applyFont="1" applyBorder="1" applyAlignment="1">
      <alignment/>
    </xf>
    <xf numFmtId="170" fontId="1" fillId="33" borderId="14" xfId="57" applyFont="1" applyFill="1" applyBorder="1" applyAlignment="1">
      <alignment/>
    </xf>
    <xf numFmtId="170" fontId="0" fillId="0" borderId="14" xfId="57" applyFont="1" applyBorder="1" applyAlignment="1">
      <alignment/>
    </xf>
    <xf numFmtId="170" fontId="0" fillId="0" borderId="15" xfId="57" applyFont="1" applyBorder="1" applyAlignment="1">
      <alignment/>
    </xf>
    <xf numFmtId="170" fontId="0" fillId="0" borderId="14" xfId="57" applyFont="1" applyBorder="1" applyAlignment="1">
      <alignment/>
    </xf>
    <xf numFmtId="170" fontId="0" fillId="0" borderId="14" xfId="57" applyFont="1" applyFill="1" applyBorder="1" applyAlignment="1">
      <alignment/>
    </xf>
    <xf numFmtId="170" fontId="0" fillId="0" borderId="14" xfId="57" applyFont="1" applyFill="1" applyBorder="1" applyAlignment="1">
      <alignment/>
    </xf>
    <xf numFmtId="170" fontId="1" fillId="0" borderId="16" xfId="57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172" fontId="0" fillId="34" borderId="12" xfId="0" applyNumberFormat="1" applyFill="1" applyBorder="1" applyAlignment="1">
      <alignment/>
    </xf>
    <xf numFmtId="172" fontId="1" fillId="34" borderId="17" xfId="0" applyNumberFormat="1" applyFont="1" applyFill="1" applyBorder="1" applyAlignment="1">
      <alignment/>
    </xf>
    <xf numFmtId="170" fontId="1" fillId="0" borderId="0" xfId="57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0" fontId="0" fillId="0" borderId="0" xfId="0" applyNumberFormat="1" applyAlignment="1">
      <alignment/>
    </xf>
    <xf numFmtId="170" fontId="1" fillId="34" borderId="14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34" borderId="14" xfId="0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/>
    </xf>
    <xf numFmtId="170" fontId="1" fillId="0" borderId="11" xfId="57" applyFont="1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14" xfId="0" applyFill="1" applyBorder="1" applyAlignment="1">
      <alignment/>
    </xf>
    <xf numFmtId="170" fontId="1" fillId="0" borderId="17" xfId="57" applyFont="1" applyBorder="1" applyAlignment="1">
      <alignment/>
    </xf>
    <xf numFmtId="170" fontId="0" fillId="0" borderId="23" xfId="57" applyFont="1" applyFill="1" applyBorder="1" applyAlignment="1">
      <alignment/>
    </xf>
    <xf numFmtId="170" fontId="0" fillId="0" borderId="0" xfId="57" applyFont="1" applyFill="1" applyBorder="1" applyAlignment="1">
      <alignment/>
    </xf>
    <xf numFmtId="0" fontId="0" fillId="0" borderId="24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172" fontId="1" fillId="0" borderId="1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3" xfId="0" applyFont="1" applyBorder="1" applyAlignment="1">
      <alignment/>
    </xf>
    <xf numFmtId="170" fontId="0" fillId="0" borderId="0" xfId="0" applyNumberFormat="1" applyBorder="1" applyAlignment="1">
      <alignment/>
    </xf>
    <xf numFmtId="172" fontId="0" fillId="0" borderId="14" xfId="0" applyNumberFormat="1" applyFont="1" applyBorder="1" applyAlignment="1">
      <alignment/>
    </xf>
    <xf numFmtId="172" fontId="0" fillId="0" borderId="24" xfId="0" applyNumberFormat="1" applyFont="1" applyBorder="1" applyAlignment="1">
      <alignment/>
    </xf>
    <xf numFmtId="14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70" fontId="3" fillId="0" borderId="0" xfId="57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0" fillId="0" borderId="0" xfId="57" applyFont="1" applyFill="1" applyBorder="1" applyAlignment="1">
      <alignment/>
    </xf>
    <xf numFmtId="170" fontId="0" fillId="0" borderId="14" xfId="0" applyNumberFormat="1" applyBorder="1" applyAlignment="1">
      <alignment/>
    </xf>
    <xf numFmtId="170" fontId="0" fillId="0" borderId="25" xfId="57" applyFont="1" applyBorder="1" applyAlignment="1">
      <alignment/>
    </xf>
    <xf numFmtId="170" fontId="4" fillId="0" borderId="0" xfId="57" applyFont="1" applyFill="1" applyBorder="1" applyAlignment="1">
      <alignment/>
    </xf>
    <xf numFmtId="170" fontId="1" fillId="0" borderId="14" xfId="0" applyNumberFormat="1" applyFont="1" applyBorder="1" applyAlignment="1">
      <alignment/>
    </xf>
    <xf numFmtId="170" fontId="0" fillId="0" borderId="24" xfId="57" applyFont="1" applyBorder="1" applyAlignment="1">
      <alignment/>
    </xf>
    <xf numFmtId="172" fontId="0" fillId="0" borderId="14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170" fontId="1" fillId="0" borderId="14" xfId="57" applyFont="1" applyFill="1" applyBorder="1" applyAlignment="1">
      <alignment/>
    </xf>
    <xf numFmtId="172" fontId="0" fillId="0" borderId="14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170" fontId="6" fillId="0" borderId="14" xfId="57" applyFont="1" applyBorder="1" applyAlignment="1">
      <alignment/>
    </xf>
    <xf numFmtId="170" fontId="1" fillId="0" borderId="26" xfId="57" applyFont="1" applyFill="1" applyBorder="1" applyAlignment="1">
      <alignment/>
    </xf>
    <xf numFmtId="170" fontId="1" fillId="0" borderId="27" xfId="57" applyFont="1" applyFill="1" applyBorder="1" applyAlignment="1">
      <alignment/>
    </xf>
    <xf numFmtId="170" fontId="1" fillId="0" borderId="28" xfId="57" applyFont="1" applyFill="1" applyBorder="1" applyAlignment="1">
      <alignment/>
    </xf>
    <xf numFmtId="170" fontId="1" fillId="0" borderId="27" xfId="57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170" fontId="47" fillId="0" borderId="0" xfId="57" applyFont="1" applyAlignment="1">
      <alignment/>
    </xf>
    <xf numFmtId="0" fontId="48" fillId="0" borderId="0" xfId="0" applyFont="1" applyAlignment="1">
      <alignment/>
    </xf>
    <xf numFmtId="170" fontId="47" fillId="0" borderId="29" xfId="57" applyFont="1" applyBorder="1" applyAlignment="1">
      <alignment/>
    </xf>
    <xf numFmtId="170" fontId="47" fillId="0" borderId="0" xfId="57" applyFont="1" applyBorder="1" applyAlignment="1">
      <alignment/>
    </xf>
    <xf numFmtId="14" fontId="47" fillId="0" borderId="14" xfId="0" applyNumberFormat="1" applyFont="1" applyBorder="1" applyAlignment="1">
      <alignment horizontal="center"/>
    </xf>
    <xf numFmtId="0" fontId="49" fillId="0" borderId="0" xfId="0" applyFont="1" applyAlignment="1">
      <alignment/>
    </xf>
    <xf numFmtId="170" fontId="47" fillId="35" borderId="14" xfId="57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170" fontId="47" fillId="0" borderId="0" xfId="57" applyFont="1" applyFill="1" applyBorder="1" applyAlignment="1">
      <alignment/>
    </xf>
    <xf numFmtId="14" fontId="0" fillId="0" borderId="14" xfId="0" applyNumberFormat="1" applyBorder="1" applyAlignment="1">
      <alignment/>
    </xf>
    <xf numFmtId="0" fontId="43" fillId="0" borderId="0" xfId="0" applyFont="1" applyAlignment="1">
      <alignment/>
    </xf>
    <xf numFmtId="44" fontId="43" fillId="35" borderId="14" xfId="0" applyNumberFormat="1" applyFont="1" applyFill="1" applyBorder="1" applyAlignment="1">
      <alignment/>
    </xf>
    <xf numFmtId="0" fontId="50" fillId="0" borderId="29" xfId="0" applyFont="1" applyBorder="1" applyAlignment="1">
      <alignment/>
    </xf>
    <xf numFmtId="0" fontId="47" fillId="0" borderId="29" xfId="0" applyFont="1" applyBorder="1" applyAlignment="1">
      <alignment/>
    </xf>
    <xf numFmtId="0" fontId="47" fillId="36" borderId="0" xfId="0" applyFont="1" applyFill="1" applyBorder="1" applyAlignment="1">
      <alignment horizontal="center"/>
    </xf>
    <xf numFmtId="0" fontId="47" fillId="36" borderId="0" xfId="0" applyFont="1" applyFill="1" applyBorder="1" applyAlignment="1">
      <alignment/>
    </xf>
    <xf numFmtId="170" fontId="47" fillId="36" borderId="0" xfId="57" applyFont="1" applyFill="1" applyBorder="1" applyAlignment="1">
      <alignment/>
    </xf>
    <xf numFmtId="0" fontId="0" fillId="36" borderId="0" xfId="0" applyFill="1" applyBorder="1" applyAlignment="1">
      <alignment horizontal="center"/>
    </xf>
    <xf numFmtId="14" fontId="47" fillId="36" borderId="0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49" fillId="36" borderId="0" xfId="0" applyFont="1" applyFill="1" applyBorder="1" applyAlignment="1">
      <alignment/>
    </xf>
    <xf numFmtId="14" fontId="0" fillId="36" borderId="0" xfId="0" applyNumberFormat="1" applyFill="1" applyBorder="1" applyAlignment="1">
      <alignment/>
    </xf>
    <xf numFmtId="0" fontId="43" fillId="36" borderId="0" xfId="0" applyFont="1" applyFill="1" applyBorder="1" applyAlignment="1">
      <alignment/>
    </xf>
    <xf numFmtId="44" fontId="43" fillId="36" borderId="0" xfId="0" applyNumberFormat="1" applyFont="1" applyFill="1" applyBorder="1" applyAlignment="1">
      <alignment/>
    </xf>
    <xf numFmtId="170" fontId="0" fillId="35" borderId="14" xfId="0" applyNumberFormat="1" applyFill="1" applyBorder="1" applyAlignment="1">
      <alignment/>
    </xf>
    <xf numFmtId="170" fontId="47" fillId="0" borderId="14" xfId="57" applyFont="1" applyBorder="1" applyAlignment="1">
      <alignment/>
    </xf>
    <xf numFmtId="0" fontId="0" fillId="0" borderId="0" xfId="0" applyFont="1" applyAlignment="1">
      <alignment/>
    </xf>
    <xf numFmtId="170" fontId="7" fillId="0" borderId="14" xfId="57" applyFont="1" applyBorder="1" applyAlignment="1">
      <alignment/>
    </xf>
    <xf numFmtId="16" fontId="0" fillId="0" borderId="0" xfId="0" applyNumberFormat="1" applyBorder="1" applyAlignment="1">
      <alignment/>
    </xf>
    <xf numFmtId="16" fontId="0" fillId="0" borderId="30" xfId="0" applyNumberFormat="1" applyBorder="1" applyAlignment="1">
      <alignment/>
    </xf>
    <xf numFmtId="0" fontId="0" fillId="0" borderId="30" xfId="0" applyFont="1" applyBorder="1" applyAlignment="1">
      <alignment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/>
    </xf>
    <xf numFmtId="170" fontId="1" fillId="0" borderId="14" xfId="57" applyFont="1" applyFill="1" applyBorder="1" applyAlignment="1">
      <alignment horizontal="right"/>
    </xf>
    <xf numFmtId="170" fontId="51" fillId="33" borderId="14" xfId="57" applyFont="1" applyFill="1" applyBorder="1" applyAlignment="1">
      <alignment/>
    </xf>
    <xf numFmtId="170" fontId="0" fillId="0" borderId="31" xfId="57" applyFont="1" applyBorder="1" applyAlignment="1">
      <alignment/>
    </xf>
    <xf numFmtId="0" fontId="0" fillId="0" borderId="32" xfId="0" applyBorder="1" applyAlignment="1">
      <alignment/>
    </xf>
    <xf numFmtId="170" fontId="0" fillId="0" borderId="31" xfId="57" applyFont="1" applyFill="1" applyBorder="1" applyAlignment="1">
      <alignment/>
    </xf>
    <xf numFmtId="170" fontId="1" fillId="0" borderId="19" xfId="57" applyFont="1" applyFill="1" applyBorder="1" applyAlignment="1">
      <alignment/>
    </xf>
    <xf numFmtId="170" fontId="1" fillId="36" borderId="23" xfId="57" applyFont="1" applyFill="1" applyBorder="1" applyAlignment="1">
      <alignment/>
    </xf>
    <xf numFmtId="170" fontId="1" fillId="0" borderId="23" xfId="57" applyFont="1" applyFill="1" applyBorder="1" applyAlignment="1">
      <alignment horizontal="right"/>
    </xf>
    <xf numFmtId="44" fontId="52" fillId="36" borderId="0" xfId="0" applyNumberFormat="1" applyFont="1" applyFill="1" applyAlignment="1">
      <alignment/>
    </xf>
    <xf numFmtId="0" fontId="0" fillId="35" borderId="14" xfId="0" applyFont="1" applyFill="1" applyBorder="1" applyAlignment="1">
      <alignment/>
    </xf>
    <xf numFmtId="44" fontId="51" fillId="35" borderId="14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44" fontId="0" fillId="36" borderId="0" xfId="0" applyNumberFormat="1" applyFill="1" applyBorder="1" applyAlignment="1">
      <alignment/>
    </xf>
    <xf numFmtId="172" fontId="1" fillId="0" borderId="14" xfId="0" applyNumberFormat="1" applyFont="1" applyBorder="1" applyAlignment="1">
      <alignment/>
    </xf>
    <xf numFmtId="170" fontId="5" fillId="11" borderId="14" xfId="57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3">
      <selection activeCell="D12" sqref="D12"/>
    </sheetView>
  </sheetViews>
  <sheetFormatPr defaultColWidth="9.140625" defaultRowHeight="12.75"/>
  <cols>
    <col min="1" max="1" width="10.57421875" style="0" customWidth="1"/>
    <col min="2" max="2" width="13.421875" style="0" customWidth="1"/>
    <col min="3" max="3" width="18.28125" style="0" customWidth="1"/>
    <col min="4" max="4" width="17.57421875" style="0" customWidth="1"/>
    <col min="5" max="5" width="4.28125" style="0" customWidth="1"/>
    <col min="6" max="6" width="15.140625" style="0" customWidth="1"/>
    <col min="7" max="7" width="4.140625" style="0" customWidth="1"/>
    <col min="8" max="8" width="16.28125" style="0" customWidth="1"/>
    <col min="9" max="9" width="9.7109375" style="0" bestFit="1" customWidth="1"/>
    <col min="11" max="11" width="9.7109375" style="0" bestFit="1" customWidth="1"/>
  </cols>
  <sheetData>
    <row r="1" spans="1:8" ht="12.75">
      <c r="A1" s="53" t="s">
        <v>24</v>
      </c>
      <c r="B1" s="54"/>
      <c r="C1" s="54"/>
      <c r="D1" s="54"/>
      <c r="E1" s="54"/>
      <c r="F1" s="54"/>
      <c r="G1" s="54"/>
      <c r="H1" s="52"/>
    </row>
    <row r="2" spans="1:8" s="50" customFormat="1" ht="12.75">
      <c r="A2" s="51"/>
      <c r="B2" s="55"/>
      <c r="C2" s="55"/>
      <c r="D2" s="55"/>
      <c r="E2" s="55"/>
      <c r="F2" s="55"/>
      <c r="G2" s="55"/>
      <c r="H2" s="55"/>
    </row>
    <row r="3" spans="1:8" ht="13.5" thickBot="1">
      <c r="A3" s="40" t="s">
        <v>15</v>
      </c>
      <c r="H3" s="6"/>
    </row>
    <row r="4" spans="1:8" ht="13.5" thickBot="1">
      <c r="A4" s="1" t="s">
        <v>0</v>
      </c>
      <c r="B4" s="2" t="s">
        <v>1</v>
      </c>
      <c r="C4" s="3"/>
      <c r="D4" s="34" t="s">
        <v>29</v>
      </c>
      <c r="E4" s="4"/>
      <c r="F4" s="35" t="s">
        <v>27</v>
      </c>
      <c r="G4" s="3"/>
      <c r="H4" s="62" t="s">
        <v>28</v>
      </c>
    </row>
    <row r="5" spans="1:8" ht="12.75">
      <c r="A5" s="5">
        <v>2000</v>
      </c>
      <c r="B5" t="s">
        <v>2</v>
      </c>
      <c r="D5" s="19">
        <v>1200</v>
      </c>
      <c r="F5" s="21">
        <v>1100.54</v>
      </c>
      <c r="H5" s="19">
        <v>1200</v>
      </c>
    </row>
    <row r="6" spans="1:8" ht="12.75">
      <c r="A6" s="5">
        <v>2050</v>
      </c>
      <c r="B6" t="s">
        <v>3</v>
      </c>
      <c r="D6" s="19">
        <v>50</v>
      </c>
      <c r="F6" s="21">
        <v>70</v>
      </c>
      <c r="H6" s="19">
        <v>50</v>
      </c>
    </row>
    <row r="7" spans="1:8" ht="12.75">
      <c r="A7" s="5">
        <v>2060</v>
      </c>
      <c r="B7" t="s">
        <v>4</v>
      </c>
      <c r="D7" s="19">
        <v>100</v>
      </c>
      <c r="F7" s="22">
        <v>48</v>
      </c>
      <c r="H7" s="19">
        <v>50</v>
      </c>
    </row>
    <row r="8" spans="1:8" ht="12.75">
      <c r="A8" s="5"/>
      <c r="B8" t="s">
        <v>26</v>
      </c>
      <c r="D8" s="19">
        <v>2500</v>
      </c>
      <c r="F8" s="22">
        <v>2200</v>
      </c>
      <c r="H8" s="19"/>
    </row>
    <row r="9" spans="1:8" ht="13.5" thickBot="1">
      <c r="A9" s="5">
        <v>2061</v>
      </c>
      <c r="B9" t="s">
        <v>25</v>
      </c>
      <c r="D9" s="19">
        <v>0</v>
      </c>
      <c r="F9" s="22">
        <v>807.51</v>
      </c>
      <c r="H9" s="19"/>
    </row>
    <row r="10" spans="1:10" ht="13.5" thickBot="1">
      <c r="A10" s="41"/>
      <c r="B10" s="42" t="s">
        <v>5</v>
      </c>
      <c r="C10" s="43"/>
      <c r="D10" s="84">
        <f>SUM(D5:D9)</f>
        <v>3850</v>
      </c>
      <c r="E10" s="43"/>
      <c r="F10" s="86">
        <f>F5+F6+F7+F8+F9</f>
        <v>4226.05</v>
      </c>
      <c r="G10" s="43"/>
      <c r="H10" s="87">
        <f>SUM(H5:H7)</f>
        <v>1300</v>
      </c>
      <c r="J10" s="32"/>
    </row>
    <row r="11" spans="1:10" ht="12.75">
      <c r="A11" s="44"/>
      <c r="B11" s="45"/>
      <c r="C11" s="46"/>
      <c r="D11" s="129"/>
      <c r="E11" s="46"/>
      <c r="F11" s="129"/>
      <c r="G11" s="46"/>
      <c r="H11" s="6"/>
      <c r="J11" s="32"/>
    </row>
    <row r="12" spans="1:10" ht="12.75">
      <c r="A12" s="44"/>
      <c r="B12" s="45"/>
      <c r="C12" s="46"/>
      <c r="D12" s="131"/>
      <c r="E12" s="46"/>
      <c r="F12" s="130"/>
      <c r="G12" s="46"/>
      <c r="H12" s="29"/>
      <c r="J12" s="32"/>
    </row>
    <row r="13" spans="1:8" ht="13.5" thickBot="1">
      <c r="A13" s="47" t="s">
        <v>14</v>
      </c>
      <c r="B13" s="6"/>
      <c r="D13" s="126"/>
      <c r="E13" s="127"/>
      <c r="F13" s="128"/>
      <c r="H13" s="16"/>
    </row>
    <row r="14" spans="1:8" ht="13.5" thickBot="1">
      <c r="A14" s="7"/>
      <c r="B14" s="2" t="s">
        <v>1</v>
      </c>
      <c r="C14" s="3"/>
      <c r="D14" s="34" t="s">
        <v>29</v>
      </c>
      <c r="E14" s="3"/>
      <c r="F14" s="24" t="s">
        <v>27</v>
      </c>
      <c r="G14" s="3"/>
      <c r="H14" s="56" t="s">
        <v>28</v>
      </c>
    </row>
    <row r="15" spans="1:8" ht="12.75">
      <c r="A15" s="5">
        <v>4020</v>
      </c>
      <c r="B15" t="s">
        <v>19</v>
      </c>
      <c r="D15" s="19">
        <v>100</v>
      </c>
      <c r="F15" s="23">
        <v>68.88</v>
      </c>
      <c r="H15" s="19">
        <v>100</v>
      </c>
    </row>
    <row r="16" spans="1:8" ht="12.75">
      <c r="A16" s="5">
        <v>4021</v>
      </c>
      <c r="B16" t="s">
        <v>30</v>
      </c>
      <c r="D16" s="19">
        <v>500</v>
      </c>
      <c r="F16" s="23"/>
      <c r="H16" s="19">
        <v>150</v>
      </c>
    </row>
    <row r="17" spans="1:8" ht="12.75">
      <c r="A17" s="5">
        <v>4060</v>
      </c>
      <c r="B17" s="117" t="s">
        <v>6</v>
      </c>
      <c r="D17" s="19">
        <v>2500</v>
      </c>
      <c r="F17" s="23">
        <v>4374.95</v>
      </c>
      <c r="H17" s="19">
        <v>100</v>
      </c>
    </row>
    <row r="18" spans="1:8" ht="12.75">
      <c r="A18" s="5">
        <v>4070</v>
      </c>
      <c r="B18" t="s">
        <v>7</v>
      </c>
      <c r="D18" s="19">
        <v>150</v>
      </c>
      <c r="F18" s="23">
        <v>134.52</v>
      </c>
      <c r="H18" s="19">
        <v>160</v>
      </c>
    </row>
    <row r="19" spans="1:8" ht="12.75">
      <c r="A19" s="5">
        <v>4080</v>
      </c>
      <c r="B19" t="s">
        <v>8</v>
      </c>
      <c r="D19" s="19">
        <v>250</v>
      </c>
      <c r="F19" s="21">
        <f>Lasten!G8</f>
        <v>0</v>
      </c>
      <c r="H19" s="19">
        <v>100</v>
      </c>
    </row>
    <row r="20" spans="1:8" ht="12.75">
      <c r="A20" s="5">
        <v>4090</v>
      </c>
      <c r="B20" t="s">
        <v>9</v>
      </c>
      <c r="D20" s="19">
        <v>50</v>
      </c>
      <c r="F20" s="23">
        <v>90</v>
      </c>
      <c r="H20" s="19">
        <v>100</v>
      </c>
    </row>
    <row r="21" spans="1:8" ht="12.75">
      <c r="A21" s="5">
        <v>4110</v>
      </c>
      <c r="B21" t="s">
        <v>10</v>
      </c>
      <c r="D21" s="19">
        <v>180</v>
      </c>
      <c r="F21" s="23">
        <v>55</v>
      </c>
      <c r="H21" s="19">
        <v>100</v>
      </c>
    </row>
    <row r="22" spans="1:8" ht="12.75">
      <c r="A22" s="5">
        <v>4120</v>
      </c>
      <c r="B22" t="s">
        <v>11</v>
      </c>
      <c r="D22" s="19">
        <v>120</v>
      </c>
      <c r="F22" s="23">
        <v>130.55</v>
      </c>
      <c r="H22" s="19">
        <v>140</v>
      </c>
    </row>
    <row r="23" spans="1:8" ht="13.5" thickBot="1">
      <c r="A23" s="5">
        <v>4165</v>
      </c>
      <c r="B23" s="117" t="s">
        <v>20</v>
      </c>
      <c r="D23" s="19">
        <v>0</v>
      </c>
      <c r="F23" s="57">
        <v>0</v>
      </c>
      <c r="H23" s="19">
        <v>350</v>
      </c>
    </row>
    <row r="24" spans="1:8" s="50" customFormat="1" ht="13.5" thickBot="1">
      <c r="A24" s="41"/>
      <c r="B24" s="42" t="s">
        <v>12</v>
      </c>
      <c r="C24" s="48"/>
      <c r="D24" s="85">
        <f>SUM(D15:D23)</f>
        <v>3850</v>
      </c>
      <c r="E24" s="43"/>
      <c r="F24" s="49">
        <f>SUM(F15:F22)</f>
        <v>4853.900000000001</v>
      </c>
      <c r="G24" s="43"/>
      <c r="H24" s="85">
        <f>SUM(H15:H23)</f>
        <v>1300</v>
      </c>
    </row>
    <row r="25" spans="1:8" s="50" customFormat="1" ht="12.75">
      <c r="A25" s="44"/>
      <c r="B25" s="45"/>
      <c r="C25" s="45"/>
      <c r="D25" s="58"/>
      <c r="E25" s="46"/>
      <c r="F25" s="29"/>
      <c r="G25" s="46"/>
      <c r="H25" s="45"/>
    </row>
    <row r="26" spans="1:8" s="50" customFormat="1" ht="12.75">
      <c r="A26" s="44"/>
      <c r="B26" s="45"/>
      <c r="C26" s="45"/>
      <c r="D26" s="124" t="s">
        <v>31</v>
      </c>
      <c r="E26" s="55"/>
      <c r="F26" s="125">
        <f>F10-F24</f>
        <v>-627.8500000000004</v>
      </c>
      <c r="G26" s="46"/>
      <c r="H26" s="45"/>
    </row>
    <row r="28" ht="13.5" thickBot="1"/>
    <row r="29" spans="1:8" ht="13.5" thickBot="1">
      <c r="A29" s="60" t="s">
        <v>16</v>
      </c>
      <c r="B29" s="61"/>
      <c r="C29" s="3"/>
      <c r="D29" s="68">
        <v>42736</v>
      </c>
      <c r="E29" s="3"/>
      <c r="F29" s="68">
        <v>43100</v>
      </c>
      <c r="G29" s="6"/>
      <c r="H29" s="9"/>
    </row>
    <row r="30" spans="2:8" ht="12.75">
      <c r="B30" s="59" t="s">
        <v>17</v>
      </c>
      <c r="C30" s="59"/>
      <c r="D30" s="67">
        <v>1646.57</v>
      </c>
      <c r="E30" s="13"/>
      <c r="F30" s="67">
        <v>206.47</v>
      </c>
      <c r="G30" s="13"/>
      <c r="H30" s="15"/>
    </row>
    <row r="31" spans="2:11" ht="12.75">
      <c r="B31" s="10" t="s">
        <v>18</v>
      </c>
      <c r="C31" s="10"/>
      <c r="D31" s="66">
        <v>3280.74</v>
      </c>
      <c r="E31" s="13"/>
      <c r="F31" s="66">
        <v>1086.01</v>
      </c>
      <c r="G31" s="13"/>
      <c r="H31" s="65"/>
      <c r="I31" s="135"/>
      <c r="K31" s="135"/>
    </row>
    <row r="32" spans="2:8" ht="13.5" thickBot="1">
      <c r="B32" s="63" t="s">
        <v>32</v>
      </c>
      <c r="D32" s="31"/>
      <c r="F32" s="31"/>
      <c r="G32" s="6"/>
      <c r="H32" s="12"/>
    </row>
    <row r="33" spans="1:8" ht="13.5" thickBot="1">
      <c r="A33" s="64"/>
      <c r="B33" s="69" t="s">
        <v>13</v>
      </c>
      <c r="C33" s="3"/>
      <c r="D33" s="62">
        <f>SUM(D30:D32)</f>
        <v>4927.3099999999995</v>
      </c>
      <c r="E33" s="3"/>
      <c r="F33" s="62">
        <f>SUM(F30:F32)</f>
        <v>1292.48</v>
      </c>
      <c r="G33" s="6"/>
      <c r="H33" s="9"/>
    </row>
    <row r="35" spans="1:7" ht="12.75">
      <c r="A35" t="s">
        <v>21</v>
      </c>
      <c r="D35" t="s">
        <v>22</v>
      </c>
      <c r="G35" t="s">
        <v>23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3.421875" style="0" customWidth="1"/>
    <col min="3" max="3" width="21.57421875" style="0" customWidth="1"/>
    <col min="4" max="4" width="16.57421875" style="0" customWidth="1"/>
    <col min="5" max="5" width="14.57421875" style="0" customWidth="1"/>
    <col min="7" max="7" width="10.8515625" style="0" bestFit="1" customWidth="1"/>
    <col min="8" max="8" width="10.28125" style="0" customWidth="1"/>
    <col min="11" max="11" width="7.421875" style="0" customWidth="1"/>
    <col min="12" max="12" width="12.7109375" style="0" customWidth="1"/>
    <col min="14" max="14" width="7.140625" style="0" customWidth="1"/>
    <col min="15" max="15" width="13.57421875" style="0" customWidth="1"/>
  </cols>
  <sheetData>
    <row r="1" spans="1:15" ht="15.75" thickBot="1">
      <c r="A1" s="25"/>
      <c r="B1" s="26"/>
      <c r="C1" s="26"/>
      <c r="D1" s="27"/>
      <c r="E1" s="28"/>
      <c r="G1" s="88"/>
      <c r="H1" s="89"/>
      <c r="I1" s="89"/>
      <c r="J1" s="89"/>
      <c r="K1" s="89"/>
      <c r="L1" s="90"/>
      <c r="M1" s="89"/>
      <c r="N1" s="89"/>
      <c r="O1" s="90"/>
    </row>
    <row r="2" spans="1:15" ht="15">
      <c r="A2" s="8"/>
      <c r="B2" s="6"/>
      <c r="C2" s="6"/>
      <c r="D2" s="12"/>
      <c r="E2" s="17"/>
      <c r="G2" s="88"/>
      <c r="H2" s="89"/>
      <c r="I2" s="89"/>
      <c r="J2" s="89"/>
      <c r="K2" s="89"/>
      <c r="L2" s="90"/>
      <c r="M2" s="89"/>
      <c r="N2" s="89"/>
      <c r="O2" s="90"/>
    </row>
    <row r="3" spans="1:15" ht="15">
      <c r="A3" s="11"/>
      <c r="B3" s="30"/>
      <c r="C3" s="30"/>
      <c r="D3" s="19"/>
      <c r="E3" s="17"/>
      <c r="G3" s="88"/>
      <c r="H3" s="89"/>
      <c r="I3" s="89"/>
      <c r="J3" s="89"/>
      <c r="K3" s="89"/>
      <c r="L3" s="90"/>
      <c r="M3" s="89"/>
      <c r="N3" s="89"/>
      <c r="O3" s="90"/>
    </row>
    <row r="4" spans="1:15" ht="15">
      <c r="A4" s="11"/>
      <c r="B4" s="30"/>
      <c r="C4" s="30"/>
      <c r="D4" s="19"/>
      <c r="E4" s="17"/>
      <c r="G4" s="88"/>
      <c r="H4" s="89"/>
      <c r="I4" s="89"/>
      <c r="J4" s="89"/>
      <c r="K4" s="89"/>
      <c r="L4" s="90"/>
      <c r="M4" s="89"/>
      <c r="N4" s="89"/>
      <c r="O4" s="90"/>
    </row>
    <row r="5" spans="1:15" ht="15">
      <c r="A5" s="11"/>
      <c r="B5" s="30"/>
      <c r="C5" s="30"/>
      <c r="D5" s="19"/>
      <c r="E5" s="17"/>
      <c r="G5" s="88"/>
      <c r="H5" s="89"/>
      <c r="I5" s="89"/>
      <c r="J5" s="89"/>
      <c r="K5" s="89"/>
      <c r="L5" s="90"/>
      <c r="M5" s="91"/>
      <c r="N5" s="89"/>
      <c r="O5" s="90"/>
    </row>
    <row r="6" spans="1:15" ht="15">
      <c r="A6" s="11"/>
      <c r="B6" s="30"/>
      <c r="C6" s="30"/>
      <c r="D6" s="30"/>
      <c r="E6" s="18"/>
      <c r="G6" s="88"/>
      <c r="H6" s="89"/>
      <c r="I6" s="89"/>
      <c r="J6" s="89"/>
      <c r="K6" s="89"/>
      <c r="L6" s="90"/>
      <c r="M6" s="89"/>
      <c r="N6" s="89"/>
      <c r="O6" s="93"/>
    </row>
    <row r="7" spans="1:15" ht="15">
      <c r="A7" s="11"/>
      <c r="B7" s="30"/>
      <c r="C7" s="30"/>
      <c r="D7" s="78"/>
      <c r="E7" s="17"/>
      <c r="G7" s="88"/>
      <c r="H7" s="89"/>
      <c r="I7" s="89"/>
      <c r="J7" s="89"/>
      <c r="K7" s="89"/>
      <c r="L7" s="90"/>
      <c r="M7" s="89"/>
      <c r="N7" s="89"/>
      <c r="O7" s="93"/>
    </row>
    <row r="8" spans="1:15" ht="15">
      <c r="A8" s="11"/>
      <c r="B8" s="30"/>
      <c r="C8" s="30"/>
      <c r="D8" s="30"/>
      <c r="E8" s="17"/>
      <c r="G8" s="88"/>
      <c r="H8" s="89"/>
      <c r="I8" s="89"/>
      <c r="J8" s="89"/>
      <c r="K8" s="89"/>
      <c r="L8" s="90"/>
      <c r="M8" s="89"/>
      <c r="N8" s="89"/>
      <c r="O8" s="93"/>
    </row>
    <row r="9" spans="1:14" ht="15">
      <c r="A9" s="11"/>
      <c r="B9" s="55"/>
      <c r="C9" s="30"/>
      <c r="D9" s="78"/>
      <c r="E9" s="17"/>
      <c r="G9" s="88"/>
      <c r="H9" s="89"/>
      <c r="I9" s="89"/>
      <c r="J9" s="89"/>
      <c r="L9" s="90"/>
      <c r="M9" s="89"/>
      <c r="N9" s="89"/>
    </row>
    <row r="10" spans="1:14" ht="15">
      <c r="A10" s="11"/>
      <c r="B10" s="55"/>
      <c r="C10" s="19"/>
      <c r="D10" s="78"/>
      <c r="E10" s="17"/>
      <c r="G10" s="88"/>
      <c r="H10" s="89"/>
      <c r="I10" s="89"/>
      <c r="J10" s="89"/>
      <c r="L10" s="90"/>
      <c r="M10" s="89"/>
      <c r="N10" s="89"/>
    </row>
    <row r="11" spans="1:15" ht="15">
      <c r="A11" s="11"/>
      <c r="B11" s="30"/>
      <c r="C11" s="30"/>
      <c r="D11" s="30"/>
      <c r="E11" s="17"/>
      <c r="G11" s="108"/>
      <c r="H11" s="109"/>
      <c r="I11" s="110"/>
      <c r="J11" s="110"/>
      <c r="K11" s="111"/>
      <c r="L11" s="107"/>
      <c r="M11" s="110"/>
      <c r="N11" s="110"/>
      <c r="O11" s="107"/>
    </row>
    <row r="12" spans="1:15" ht="15">
      <c r="A12" s="11"/>
      <c r="B12" s="30"/>
      <c r="C12" s="30"/>
      <c r="D12" s="30"/>
      <c r="E12" s="17"/>
      <c r="G12" s="105"/>
      <c r="H12" s="106"/>
      <c r="I12" s="110"/>
      <c r="J12" s="110"/>
      <c r="K12" s="110"/>
      <c r="L12" s="107"/>
      <c r="M12" s="110"/>
      <c r="N12" s="110"/>
      <c r="O12" s="110"/>
    </row>
    <row r="13" spans="1:15" ht="15">
      <c r="A13" s="11"/>
      <c r="B13" s="30"/>
      <c r="C13" s="30"/>
      <c r="D13" s="78"/>
      <c r="E13" s="17"/>
      <c r="G13" s="105"/>
      <c r="H13" s="106"/>
      <c r="I13" s="110"/>
      <c r="J13" s="110"/>
      <c r="K13" s="110"/>
      <c r="L13" s="107"/>
      <c r="M13" s="110"/>
      <c r="N13" s="110"/>
      <c r="O13" s="110"/>
    </row>
    <row r="14" spans="1:15" ht="15">
      <c r="A14" s="11"/>
      <c r="B14" s="30"/>
      <c r="C14" s="30"/>
      <c r="D14" s="137"/>
      <c r="E14" s="18"/>
      <c r="G14" s="105"/>
      <c r="H14" s="110"/>
      <c r="I14" s="110"/>
      <c r="J14" s="110"/>
      <c r="K14" s="110"/>
      <c r="L14" s="107"/>
      <c r="M14" s="110"/>
      <c r="N14" s="110"/>
      <c r="O14" s="110"/>
    </row>
    <row r="15" spans="1:15" ht="15">
      <c r="A15" s="8"/>
      <c r="B15" s="6"/>
      <c r="C15" s="6"/>
      <c r="D15" s="9"/>
      <c r="E15" s="29"/>
      <c r="G15" s="105"/>
      <c r="H15" s="110"/>
      <c r="I15" s="110"/>
      <c r="J15" s="110"/>
      <c r="K15" s="110"/>
      <c r="L15" s="107"/>
      <c r="M15" s="110"/>
      <c r="N15" s="110"/>
      <c r="O15" s="110"/>
    </row>
    <row r="16" spans="1:15" ht="15">
      <c r="A16" s="8"/>
      <c r="B16" s="6"/>
      <c r="C16" s="6"/>
      <c r="D16" s="9"/>
      <c r="E16" s="29"/>
      <c r="G16" s="105"/>
      <c r="H16" s="110"/>
      <c r="I16" s="110"/>
      <c r="J16" s="110"/>
      <c r="K16" s="110"/>
      <c r="L16" s="107"/>
      <c r="M16" s="110"/>
      <c r="N16" s="110"/>
      <c r="O16" s="110"/>
    </row>
    <row r="17" spans="1:15" ht="15">
      <c r="A17" s="11"/>
      <c r="B17" s="30"/>
      <c r="C17" s="30"/>
      <c r="D17" s="78"/>
      <c r="E17" s="21"/>
      <c r="G17" s="105"/>
      <c r="H17" s="110"/>
      <c r="I17" s="110"/>
      <c r="J17" s="110"/>
      <c r="K17" s="110"/>
      <c r="L17" s="107"/>
      <c r="M17" s="110"/>
      <c r="N17" s="110"/>
      <c r="O17" s="110"/>
    </row>
    <row r="18" spans="1:15" ht="15">
      <c r="A18" s="79"/>
      <c r="B18" s="51"/>
      <c r="C18" s="51"/>
      <c r="D18" s="80"/>
      <c r="E18" s="80"/>
      <c r="G18" s="105"/>
      <c r="H18" s="110"/>
      <c r="I18" s="110"/>
      <c r="J18" s="110"/>
      <c r="K18" s="110"/>
      <c r="L18" s="107"/>
      <c r="M18" s="110"/>
      <c r="N18" s="110"/>
      <c r="O18" s="110"/>
    </row>
    <row r="19" spans="1:15" ht="14.25">
      <c r="A19" s="79"/>
      <c r="B19" s="82"/>
      <c r="C19" s="51"/>
      <c r="D19" s="23"/>
      <c r="E19" s="23"/>
      <c r="G19" s="110"/>
      <c r="H19" s="112"/>
      <c r="I19" s="110"/>
      <c r="J19" s="110"/>
      <c r="K19" s="113"/>
      <c r="L19" s="114"/>
      <c r="M19" s="110"/>
      <c r="N19" s="110"/>
      <c r="O19" s="110"/>
    </row>
    <row r="20" spans="1:15" ht="12.75">
      <c r="A20" s="79"/>
      <c r="B20" s="55"/>
      <c r="C20" s="55"/>
      <c r="D20" s="81"/>
      <c r="E20" s="138"/>
      <c r="G20" s="136"/>
      <c r="H20" s="110"/>
      <c r="I20" s="110"/>
      <c r="J20" s="110"/>
      <c r="K20" s="110"/>
      <c r="L20" s="110"/>
      <c r="M20" s="110"/>
      <c r="N20" s="110"/>
      <c r="O20" s="110"/>
    </row>
    <row r="21" spans="1:5" ht="12.75">
      <c r="A21" s="44"/>
      <c r="B21" s="46"/>
      <c r="C21" s="46"/>
      <c r="D21" s="58"/>
      <c r="E21" s="70"/>
    </row>
    <row r="22" spans="1:5" ht="12.75">
      <c r="A22" s="44"/>
      <c r="B22" s="46"/>
      <c r="C22" s="46"/>
      <c r="D22" s="58"/>
      <c r="E22" s="46"/>
    </row>
    <row r="23" spans="1:5" ht="12.75">
      <c r="A23" s="46"/>
      <c r="B23" s="46"/>
      <c r="C23" s="46"/>
      <c r="D23" s="45"/>
      <c r="E23" s="71"/>
    </row>
    <row r="24" spans="1:5" ht="12.75">
      <c r="A24" s="46"/>
      <c r="B24" s="46"/>
      <c r="C24" s="46"/>
      <c r="D24" s="45"/>
      <c r="E24" s="71"/>
    </row>
    <row r="25" spans="1:5" ht="12.75">
      <c r="A25" s="46"/>
      <c r="B25" s="46"/>
      <c r="C25" s="46"/>
      <c r="D25" s="45"/>
      <c r="E25" s="71"/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0.28125" style="0" customWidth="1"/>
    <col min="6" max="6" width="14.140625" style="0" customWidth="1"/>
    <col min="9" max="9" width="16.421875" style="0" customWidth="1"/>
    <col min="12" max="12" width="14.00390625" style="0" customWidth="1"/>
  </cols>
  <sheetData>
    <row r="1" spans="1:9" ht="15">
      <c r="A1" s="89"/>
      <c r="B1" s="103"/>
      <c r="C1" s="103"/>
      <c r="D1" s="103"/>
      <c r="E1" s="103"/>
      <c r="F1" s="103"/>
      <c r="G1" s="104"/>
      <c r="H1" s="104"/>
      <c r="I1" s="103"/>
    </row>
    <row r="2" spans="1:9" ht="15">
      <c r="A2" s="88"/>
      <c r="B2" s="89"/>
      <c r="C2" s="122"/>
      <c r="D2" s="122"/>
      <c r="E2" s="122"/>
      <c r="F2" s="93"/>
      <c r="G2" s="123"/>
      <c r="H2" s="123"/>
      <c r="I2" s="122"/>
    </row>
    <row r="3" spans="1:12" ht="15">
      <c r="A3" s="5"/>
      <c r="B3" s="89"/>
      <c r="C3" s="89"/>
      <c r="D3" s="89"/>
      <c r="E3" s="90"/>
      <c r="F3" s="90"/>
      <c r="G3" s="89"/>
      <c r="H3" s="89"/>
      <c r="I3" s="89"/>
      <c r="L3" s="14"/>
    </row>
    <row r="4" spans="1:12" ht="15">
      <c r="A4" s="88"/>
      <c r="B4" s="89"/>
      <c r="C4" s="89"/>
      <c r="D4" s="89"/>
      <c r="E4" s="89"/>
      <c r="F4" s="90"/>
      <c r="G4" s="89"/>
      <c r="H4" s="89"/>
      <c r="I4" s="116"/>
      <c r="L4" s="14"/>
    </row>
    <row r="5" spans="1:12" ht="15">
      <c r="A5" s="5"/>
      <c r="B5" s="89"/>
      <c r="C5" s="89"/>
      <c r="D5" s="89"/>
      <c r="E5" s="89"/>
      <c r="F5" s="90"/>
      <c r="G5" s="89"/>
      <c r="H5" s="89"/>
      <c r="I5" s="90"/>
      <c r="L5" s="14"/>
    </row>
    <row r="6" spans="1:12" ht="15">
      <c r="A6" s="88"/>
      <c r="B6" s="89"/>
      <c r="C6" s="89"/>
      <c r="D6" s="89"/>
      <c r="E6" s="89"/>
      <c r="F6" s="90"/>
      <c r="G6" s="89"/>
      <c r="H6" s="89"/>
      <c r="I6" s="90"/>
      <c r="L6" s="14"/>
    </row>
    <row r="7" spans="1:12" ht="15">
      <c r="A7" s="5"/>
      <c r="B7" s="89"/>
      <c r="C7" s="89"/>
      <c r="D7" s="89"/>
      <c r="E7" s="89"/>
      <c r="F7" s="90"/>
      <c r="G7" s="89"/>
      <c r="H7" s="89"/>
      <c r="I7" s="90"/>
      <c r="L7" s="14"/>
    </row>
    <row r="8" spans="1:12" ht="15">
      <c r="A8" s="88"/>
      <c r="B8" s="89"/>
      <c r="C8" s="89"/>
      <c r="D8" s="89"/>
      <c r="E8" s="89"/>
      <c r="F8" s="90"/>
      <c r="G8" s="91"/>
      <c r="H8" s="89"/>
      <c r="I8" s="90"/>
      <c r="L8" s="14"/>
    </row>
    <row r="9" spans="1:12" ht="15">
      <c r="A9" s="5"/>
      <c r="B9" s="89"/>
      <c r="C9" s="89"/>
      <c r="D9" s="89"/>
      <c r="E9" s="89"/>
      <c r="F9" s="90"/>
      <c r="G9" s="89"/>
      <c r="H9" s="89"/>
      <c r="I9" s="92"/>
      <c r="L9" s="14"/>
    </row>
    <row r="10" spans="1:12" ht="15">
      <c r="A10" s="88"/>
      <c r="B10" s="89"/>
      <c r="C10" s="89"/>
      <c r="D10" s="89"/>
      <c r="E10" s="89"/>
      <c r="F10" s="90"/>
      <c r="G10" s="89"/>
      <c r="H10" s="89"/>
      <c r="I10" s="93"/>
      <c r="L10" s="14"/>
    </row>
    <row r="11" spans="1:12" ht="15">
      <c r="A11" s="5"/>
      <c r="B11" s="89"/>
      <c r="C11" s="89"/>
      <c r="D11" s="89"/>
      <c r="E11" s="89"/>
      <c r="F11" s="90"/>
      <c r="G11" s="89"/>
      <c r="H11" s="89"/>
      <c r="I11" s="93"/>
      <c r="L11" s="14"/>
    </row>
    <row r="12" spans="1:12" ht="15">
      <c r="A12" s="88"/>
      <c r="B12" s="89"/>
      <c r="C12" s="89"/>
      <c r="D12" s="89"/>
      <c r="F12" s="90"/>
      <c r="G12" s="89"/>
      <c r="H12" s="89"/>
      <c r="L12" s="14"/>
    </row>
    <row r="13" spans="1:12" ht="15">
      <c r="A13" s="11"/>
      <c r="B13" s="94"/>
      <c r="E13" s="95"/>
      <c r="F13" s="96"/>
      <c r="I13" s="96"/>
      <c r="L13" s="14"/>
    </row>
    <row r="14" spans="1:12" ht="15">
      <c r="A14" s="97"/>
      <c r="B14" s="98"/>
      <c r="F14" s="99"/>
      <c r="L14" s="14"/>
    </row>
    <row r="15" spans="1:12" ht="15">
      <c r="A15" s="97"/>
      <c r="B15" s="98"/>
      <c r="F15" s="99"/>
      <c r="L15" s="14"/>
    </row>
    <row r="16" spans="1:12" ht="15">
      <c r="A16" s="97"/>
      <c r="F16" s="99"/>
      <c r="L16" s="14"/>
    </row>
    <row r="17" spans="1:12" ht="15">
      <c r="A17" s="97"/>
      <c r="F17" s="99"/>
      <c r="L17" s="14"/>
    </row>
    <row r="18" spans="1:12" ht="15">
      <c r="A18" s="97"/>
      <c r="F18" s="99"/>
      <c r="L18" s="14"/>
    </row>
    <row r="19" spans="1:12" ht="15">
      <c r="A19" s="97"/>
      <c r="F19" s="99"/>
      <c r="L19" s="115"/>
    </row>
    <row r="20" ht="15">
      <c r="A20" s="97"/>
    </row>
    <row r="21" spans="2:9" ht="14.25">
      <c r="B21" s="100"/>
      <c r="E21" s="101"/>
      <c r="F21" s="102"/>
      <c r="I21" s="132"/>
    </row>
    <row r="22" spans="8:9" ht="12.75">
      <c r="H22" s="133"/>
      <c r="I22" s="13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14.8515625" style="0" customWidth="1"/>
    <col min="2" max="2" width="27.00390625" style="0" customWidth="1"/>
    <col min="3" max="3" width="14.140625" style="0" customWidth="1"/>
    <col min="4" max="4" width="11.140625" style="0" customWidth="1"/>
    <col min="5" max="5" width="12.140625" style="0" customWidth="1"/>
    <col min="6" max="6" width="10.57421875" style="0" customWidth="1"/>
    <col min="7" max="7" width="14.00390625" style="0" customWidth="1"/>
    <col min="9" max="9" width="10.8515625" style="0" bestFit="1" customWidth="1"/>
  </cols>
  <sheetData>
    <row r="1" spans="1:9" ht="12.75">
      <c r="A1" s="38"/>
      <c r="B1" s="38"/>
      <c r="C1" s="38"/>
      <c r="D1" s="37"/>
      <c r="E1" s="37"/>
      <c r="F1" s="37"/>
      <c r="G1" s="38"/>
      <c r="I1" s="6"/>
    </row>
    <row r="2" spans="1:9" ht="12.75">
      <c r="A2" s="11"/>
      <c r="B2" s="30"/>
      <c r="C2" s="19"/>
      <c r="D2" s="19"/>
      <c r="E2" s="19"/>
      <c r="F2" s="6"/>
      <c r="G2" s="23"/>
      <c r="I2" s="16"/>
    </row>
    <row r="3" spans="1:9" ht="12.75">
      <c r="A3" s="11"/>
      <c r="B3" s="30"/>
      <c r="C3" s="30"/>
      <c r="D3" s="19"/>
      <c r="E3" s="30"/>
      <c r="F3" s="30"/>
      <c r="G3" s="23"/>
      <c r="I3" s="16"/>
    </row>
    <row r="4" spans="1:9" ht="12.75">
      <c r="A4" s="11"/>
      <c r="B4" s="30"/>
      <c r="C4" s="19"/>
      <c r="D4" s="19"/>
      <c r="E4" s="19"/>
      <c r="F4" s="19"/>
      <c r="G4" s="32"/>
      <c r="I4" s="16"/>
    </row>
    <row r="5" spans="1:9" ht="12.75">
      <c r="A5" s="11"/>
      <c r="B5" s="30"/>
      <c r="C5" s="19"/>
      <c r="D5" s="21"/>
      <c r="E5" s="30"/>
      <c r="F5" s="19"/>
      <c r="G5" s="23"/>
      <c r="I5" s="16"/>
    </row>
    <row r="6" spans="1:9" ht="12.75">
      <c r="A6" s="11"/>
      <c r="F6" s="77"/>
      <c r="I6" s="16"/>
    </row>
    <row r="7" spans="1:9" ht="12.75">
      <c r="A7" s="11"/>
      <c r="B7" s="30"/>
      <c r="C7" s="30"/>
      <c r="D7" s="19"/>
      <c r="E7" s="30"/>
      <c r="F7" s="30"/>
      <c r="G7" s="23"/>
      <c r="I7" s="16"/>
    </row>
    <row r="8" spans="1:9" ht="12.75">
      <c r="A8" s="11"/>
      <c r="B8" s="30"/>
      <c r="C8" s="19"/>
      <c r="D8" s="19"/>
      <c r="E8" s="30"/>
      <c r="F8" s="74"/>
      <c r="G8" s="21"/>
      <c r="I8" s="58"/>
    </row>
    <row r="9" spans="1:9" ht="12.75">
      <c r="A9" s="11"/>
      <c r="B9" s="30"/>
      <c r="C9" s="19"/>
      <c r="D9" s="19"/>
      <c r="E9" s="19"/>
      <c r="F9" s="14"/>
      <c r="G9" s="23"/>
      <c r="I9" s="16"/>
    </row>
    <row r="10" spans="1:9" ht="12.75">
      <c r="A10" s="11"/>
      <c r="B10" s="30"/>
      <c r="C10" s="30"/>
      <c r="D10" s="19"/>
      <c r="E10" s="30"/>
      <c r="F10" s="30"/>
      <c r="G10" s="21"/>
      <c r="I10" s="16"/>
    </row>
    <row r="11" spans="1:9" ht="12.75">
      <c r="A11" s="11"/>
      <c r="B11" s="30"/>
      <c r="C11" s="19"/>
      <c r="D11" s="19"/>
      <c r="E11" s="83"/>
      <c r="F11" s="20"/>
      <c r="G11" s="23"/>
      <c r="I11" s="16"/>
    </row>
    <row r="12" spans="1:9" ht="12.75">
      <c r="A12" s="11"/>
      <c r="F12" s="16"/>
      <c r="G12" s="6"/>
      <c r="I12" s="16"/>
    </row>
    <row r="13" spans="1:9" ht="12.75">
      <c r="A13" s="11"/>
      <c r="B13" s="121"/>
      <c r="C13" s="19"/>
      <c r="F13" s="6"/>
      <c r="G13" s="72"/>
      <c r="I13" s="16"/>
    </row>
    <row r="14" spans="1:9" ht="12.75">
      <c r="A14" s="11"/>
      <c r="B14" s="119"/>
      <c r="C14" s="19"/>
      <c r="D14" s="16"/>
      <c r="E14" s="16"/>
      <c r="F14" s="16"/>
      <c r="G14" s="72"/>
      <c r="I14" s="16"/>
    </row>
    <row r="15" spans="1:9" ht="12.75">
      <c r="A15" s="11"/>
      <c r="B15" s="119"/>
      <c r="C15" s="19"/>
      <c r="D15" s="16"/>
      <c r="E15" s="16"/>
      <c r="F15" s="16"/>
      <c r="G15" s="72"/>
      <c r="I15" s="16"/>
    </row>
    <row r="16" spans="1:9" ht="12.75">
      <c r="A16" s="11"/>
      <c r="B16" s="119"/>
      <c r="C16" s="19"/>
      <c r="D16" s="16"/>
      <c r="E16" s="16"/>
      <c r="F16" s="16"/>
      <c r="G16" s="72"/>
      <c r="I16" s="16"/>
    </row>
    <row r="17" spans="1:9" ht="12.75">
      <c r="A17" s="11"/>
      <c r="B17" s="119"/>
      <c r="C17" s="19"/>
      <c r="D17" s="16"/>
      <c r="E17" s="16"/>
      <c r="F17" s="16"/>
      <c r="G17" s="72"/>
      <c r="I17" s="16"/>
    </row>
    <row r="18" spans="1:9" ht="12.75">
      <c r="A18" s="11"/>
      <c r="B18" s="119"/>
      <c r="C18" s="19"/>
      <c r="D18" s="16"/>
      <c r="E18" s="16"/>
      <c r="F18" s="16"/>
      <c r="G18" s="72"/>
      <c r="I18" s="16"/>
    </row>
    <row r="19" spans="1:9" ht="12.75">
      <c r="A19" s="11"/>
      <c r="B19" s="119"/>
      <c r="C19" s="19"/>
      <c r="D19" s="16"/>
      <c r="E19" s="16"/>
      <c r="F19" s="16"/>
      <c r="G19" s="72"/>
      <c r="I19" s="16"/>
    </row>
    <row r="20" spans="1:9" ht="12.75">
      <c r="A20" s="11"/>
      <c r="B20" s="119"/>
      <c r="C20" s="19"/>
      <c r="D20" s="16"/>
      <c r="E20" s="16"/>
      <c r="F20" s="16"/>
      <c r="G20" s="72"/>
      <c r="I20" s="16"/>
    </row>
    <row r="21" spans="1:9" ht="12.75">
      <c r="A21" s="11"/>
      <c r="B21" s="119"/>
      <c r="C21" s="21"/>
      <c r="D21" s="16"/>
      <c r="E21" s="16"/>
      <c r="F21" s="16"/>
      <c r="G21" s="72"/>
      <c r="I21" s="16"/>
    </row>
    <row r="22" spans="1:9" ht="12.75">
      <c r="A22" s="11"/>
      <c r="B22" s="119"/>
      <c r="C22" s="21"/>
      <c r="D22" s="16"/>
      <c r="E22" s="16"/>
      <c r="F22" s="16"/>
      <c r="G22" s="72"/>
      <c r="I22" s="16"/>
    </row>
    <row r="23" spans="1:9" ht="12.75">
      <c r="A23" s="11"/>
      <c r="B23" s="119"/>
      <c r="C23" s="19"/>
      <c r="D23" s="16"/>
      <c r="E23" s="16"/>
      <c r="F23" s="16"/>
      <c r="G23" s="72"/>
      <c r="I23" s="16"/>
    </row>
    <row r="24" spans="1:9" ht="15">
      <c r="A24" s="11"/>
      <c r="B24" s="120"/>
      <c r="C24" s="118"/>
      <c r="D24" s="16"/>
      <c r="E24" s="6"/>
      <c r="F24" s="6"/>
      <c r="G24" s="75"/>
      <c r="I24" s="58"/>
    </row>
    <row r="25" spans="1:9" ht="12.75">
      <c r="A25" s="11"/>
      <c r="B25" s="30"/>
      <c r="C25" s="76"/>
      <c r="F25" s="14"/>
      <c r="G25" s="73"/>
      <c r="I25" s="58"/>
    </row>
    <row r="27" spans="4:9" ht="12.75">
      <c r="D27" s="30"/>
      <c r="E27" s="30"/>
      <c r="F27" s="30"/>
      <c r="G27" s="33"/>
      <c r="I27" s="65"/>
    </row>
    <row r="31" ht="12.75">
      <c r="A31" s="40"/>
    </row>
    <row r="32" spans="1:7" ht="12.75">
      <c r="A32" s="36"/>
      <c r="C32" s="14"/>
      <c r="D32" s="36"/>
      <c r="G32" s="39"/>
    </row>
    <row r="33" spans="1:7" ht="12.75">
      <c r="A33" s="36"/>
      <c r="C33" s="14"/>
      <c r="D33" s="36"/>
      <c r="G33" s="39"/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Sikke Horjus</dc:creator>
  <cp:keywords/>
  <dc:description/>
  <cp:lastModifiedBy>Joost Houtsma</cp:lastModifiedBy>
  <cp:lastPrinted>2016-02-15T08:51:05Z</cp:lastPrinted>
  <dcterms:created xsi:type="dcterms:W3CDTF">2013-02-24T13:52:11Z</dcterms:created>
  <dcterms:modified xsi:type="dcterms:W3CDTF">2018-04-12T17:50:35Z</dcterms:modified>
  <cp:category/>
  <cp:version/>
  <cp:contentType/>
  <cp:contentStatus/>
</cp:coreProperties>
</file>